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rsonal\Desktop\LOTAIP\LOTAIP 2025\JUNIO 2025\"/>
    </mc:Choice>
  </mc:AlternateContent>
  <bookViews>
    <workbookView xWindow="0" yWindow="0" windowWidth="28800" windowHeight="12435" activeTab="1"/>
  </bookViews>
  <sheets>
    <sheet name="Conjunto de datos" sheetId="2" r:id="rId1"/>
    <sheet name="Metadatos" sheetId="3" r:id="rId2"/>
    <sheet name="Diccionario " sheetId="4" r:id="rId3"/>
    <sheet name="Hoja1" sheetId="5" r:id="rId4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B10" i="4" l="1"/>
  <c r="M3" i="2"/>
  <c r="M2" i="2"/>
  <c r="L3" i="2"/>
  <c r="L2" i="2"/>
  <c r="F2" i="2" l="1"/>
  <c r="H2" i="2" l="1"/>
  <c r="B13" i="4" l="1"/>
  <c r="B12" i="4"/>
  <c r="K3" i="2"/>
  <c r="K2" i="2"/>
  <c r="H3" i="2"/>
  <c r="B11" i="4" s="1"/>
  <c r="B14" i="4" l="1"/>
  <c r="B16" i="4"/>
  <c r="B15" i="4"/>
</calcChain>
</file>

<file path=xl/sharedStrings.xml><?xml version="1.0" encoding="utf-8"?>
<sst xmlns="http://schemas.openxmlformats.org/spreadsheetml/2006/main" count="58" uniqueCount="40">
  <si>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</si>
  <si>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</si>
  <si>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</si>
  <si>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</si>
  <si>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</si>
  <si>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</si>
  <si>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</si>
  <si>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</si>
  <si>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</si>
  <si>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</si>
  <si>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</si>
  <si>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</si>
  <si>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</si>
  <si>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</si>
  <si>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5101051700001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</si>
  <si>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</si>
  <si>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</si>
  <si>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</si>
  <si>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</si>
  <si>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</si>
  <si>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</si>
  <si>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</si>
  <si>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</si>
  <si>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</si>
  <si>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</si>
  <si>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</si>
  <si>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</si>
  <si>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</si>
  <si>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</si>
  <si>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</si>
  <si>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</si>
  <si>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GOBIERNO AUTONOMO DESCENTRALIZADO MUNICIPAL DEL CANTON LAS NAVES</t>
  </si>
  <si>
    <t>Remuneraciones Unificadas, Salarios Unificados</t>
  </si>
  <si>
    <t>DEVENGADO DIVIDIDO PARA CODIFICADO</t>
  </si>
  <si>
    <t>PRESUPUESTO</t>
  </si>
  <si>
    <t>LCDA JANETH MUÑOZ G.</t>
  </si>
  <si>
    <t>janeth_munoz@hotmail.com</t>
  </si>
  <si>
    <t>5101061700001</t>
  </si>
  <si>
    <t>45%</t>
  </si>
  <si>
    <t>48%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</si>
</sst>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2" xfId="1" applyBorder="1" applyAlignment="1">
      <alignment horizontal="center" vertical="center" wrapText="1"/>
    </xf>
    <xf numFmtId="4" fontId="1" fillId="0" borderId="0" xfId="0" applyNumberFormat="1" applyFont="1"/>
    <xf numFmtId="2" fontId="5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_munoz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G1" workbookViewId="0">
      <selection activeCell="M9" sqref="M9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4" t="s">
        <v>14</v>
      </c>
      <c r="B2" s="5" t="s">
        <v>15</v>
      </c>
      <c r="C2" s="6" t="s">
        <v>16</v>
      </c>
      <c r="D2" s="5">
        <v>644364</v>
      </c>
      <c r="E2" s="5">
        <v>0</v>
      </c>
      <c r="F2" s="5">
        <f>D2+E2</f>
        <v>644364</v>
      </c>
      <c r="G2" s="5">
        <v>292169.37</v>
      </c>
      <c r="H2" s="5">
        <f>G2</f>
        <v>292169.37</v>
      </c>
      <c r="I2" s="5">
        <v>193627.37</v>
      </c>
      <c r="J2" s="5">
        <v>166729.38</v>
      </c>
      <c r="K2" s="5">
        <f>F2-G2</f>
        <v>352194.63</v>
      </c>
      <c r="L2" s="5">
        <f>F2-I2</f>
        <v>450736.63</v>
      </c>
      <c r="M2" s="5">
        <f>I2-J2</f>
        <v>26897.989999999991</v>
      </c>
      <c r="N2" s="4" t="s">
        <v>38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4" t="s">
        <v>37</v>
      </c>
      <c r="B3" s="5" t="s">
        <v>15</v>
      </c>
      <c r="C3" s="6" t="s">
        <v>17</v>
      </c>
      <c r="D3" s="5">
        <v>347536.75</v>
      </c>
      <c r="E3" s="5">
        <v>-1615.25</v>
      </c>
      <c r="F3" s="5">
        <v>347536.75</v>
      </c>
      <c r="G3" s="5">
        <v>165749.6</v>
      </c>
      <c r="H3" s="5">
        <f>G3</f>
        <v>165749.6</v>
      </c>
      <c r="I3" s="5">
        <v>108301.6</v>
      </c>
      <c r="J3" s="5">
        <v>85312.2</v>
      </c>
      <c r="K3" s="5">
        <f>F3-G3</f>
        <v>181787.15</v>
      </c>
      <c r="L3" s="5">
        <f>F3-I3</f>
        <v>239235.15</v>
      </c>
      <c r="M3" s="5">
        <f>I3-J3</f>
        <v>22989.400000000009</v>
      </c>
      <c r="N3" s="4" t="s">
        <v>39</v>
      </c>
      <c r="O3" s="1"/>
      <c r="P3" s="1"/>
      <c r="Q3" s="1"/>
      <c r="R3" s="1" t="s">
        <v>33</v>
      </c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2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0866141732283472" right="0.70866141732283472" top="0.74803149606299213" bottom="0.74803149606299213" header="0" footer="0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8" t="s">
        <v>18</v>
      </c>
      <c r="B1" s="16">
        <v>45838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8" t="s">
        <v>19</v>
      </c>
      <c r="B2" s="9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8" t="s">
        <v>21</v>
      </c>
      <c r="B3" s="6" t="s">
        <v>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8" t="s">
        <v>22</v>
      </c>
      <c r="B4" s="6" t="s">
        <v>35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8" t="s">
        <v>23</v>
      </c>
      <c r="B5" s="19" t="s">
        <v>36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8" t="s">
        <v>24</v>
      </c>
      <c r="B6" s="6">
        <v>991752112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0" t="s">
        <v>25</v>
      </c>
      <c r="B7" s="11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2" t="s">
        <v>27</v>
      </c>
      <c r="B1" s="11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2" t="s">
        <v>2</v>
      </c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3" t="s">
        <v>29</v>
      </c>
      <c r="B3" s="13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4" t="s">
        <v>0</v>
      </c>
      <c r="B4" s="4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4" t="s">
        <v>1</v>
      </c>
      <c r="B5" s="5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4" t="s">
        <v>2</v>
      </c>
      <c r="B6" s="6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4" t="s">
        <v>3</v>
      </c>
      <c r="B7" s="17">
        <v>993516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4" t="s">
        <v>4</v>
      </c>
      <c r="B8" s="21">
        <v>-1615.25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4" t="s">
        <v>5</v>
      </c>
      <c r="B9" s="17">
        <v>991900.75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4" t="s">
        <v>6</v>
      </c>
      <c r="B10" s="17">
        <f>'Conjunto de datos'!G2+'Conjunto de datos'!G3</f>
        <v>457918.97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4" t="s">
        <v>7</v>
      </c>
      <c r="B11" s="17">
        <f>'Conjunto de datos'!H2+'Conjunto de datos'!H3</f>
        <v>457918.97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4" t="s">
        <v>8</v>
      </c>
      <c r="B12" s="17">
        <f>'Conjunto de datos'!I2+'Conjunto de datos'!I3</f>
        <v>301928.96999999997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4" t="s">
        <v>9</v>
      </c>
      <c r="B13" s="17">
        <f>'Conjunto de datos'!J2+'Conjunto de datos'!J3</f>
        <v>252041.58000000002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4" t="s">
        <v>10</v>
      </c>
      <c r="B14" s="17">
        <f>'Conjunto de datos'!K2+'Conjunto de datos'!K3</f>
        <v>533981.78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4" t="s">
        <v>11</v>
      </c>
      <c r="B15" s="17">
        <f>'Conjunto de datos'!L2+'Conjunto de datos'!L3</f>
        <v>689971.78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4" t="s">
        <v>12</v>
      </c>
      <c r="B16" s="17">
        <f>'Conjunto de datos'!M2+'Conjunto de datos'!M3</f>
        <v>49887.39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4" t="s">
        <v>13</v>
      </c>
      <c r="B17" s="18">
        <v>0.89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0866141732283472" right="0.70866141732283472" top="0.74803149606299213" bottom="0.74803149606299213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>
      <selection activeCell="E82" sqref="E8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Personal</cp:lastModifiedBy>
  <cp:lastPrinted>2024-08-20T16:43:02Z</cp:lastPrinted>
  <dcterms:created xsi:type="dcterms:W3CDTF">2011-04-20T17:22:00Z</dcterms:created>
  <dcterms:modified xsi:type="dcterms:W3CDTF">2025-07-09T19:00:43Z</dcterms:modified>
</cp:coreProperties>
</file>